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claudecode-b\Desktop\web版cc-kondo\クリニックHP制作プロジェクト\deliverables\"/>
    </mc:Choice>
  </mc:AlternateContent>
  <xr:revisionPtr revIDLastSave="0" documentId="13_ncr:1_{2860203D-45F6-4AE0-BB26-0310875C1063}" xr6:coauthVersionLast="47" xr6:coauthVersionMax="47" xr10:uidLastSave="{00000000-0000-0000-0000-000000000000}"/>
  <bookViews>
    <workbookView xWindow="-108" yWindow="-108" windowWidth="47328" windowHeight="27576" xr2:uid="{00000000-000D-0000-FFFF-FFFF00000000}"/>
  </bookViews>
  <sheets>
    <sheet name="はじめに" sheetId="1" r:id="rId1"/>
    <sheet name="ヒアリングシート" sheetId="2" r:id="rId2"/>
    <sheet name="素材チェックリスト" sheetId="3" r:id="rId3"/>
  </sheets>
  <definedNames>
    <definedName name="_xlnm.Print_Titles" localSheetId="1">ヒアリングシート!$3:$3</definedName>
    <definedName name="_xlnm.Print_Titles" localSheetId="2">素材チェックリスト!$3:$3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1" i="1" l="1"/>
  <c r="C31" i="1"/>
  <c r="D30" i="1"/>
  <c r="D32" i="1" s="1"/>
  <c r="C30" i="1"/>
  <c r="C32" i="1" s="1"/>
  <c r="E31" i="1" l="1"/>
  <c r="E30" i="1"/>
  <c r="E32" i="1"/>
</calcChain>
</file>

<file path=xl/sharedStrings.xml><?xml version="1.0" encoding="utf-8"?>
<sst xmlns="http://schemas.openxmlformats.org/spreadsheetml/2006/main" count="241" uniqueCount="215">
  <si>
    <t>クリニックHP制作 事前ヒアリングシート（簡易版）</t>
  </si>
  <si>
    <t>納品形態：HTML（静的サイト） ／ 簡易なホームページをご希望の方向け</t>
  </si>
  <si>
    <t>■ このシートについて</t>
  </si>
  <si>
    <t>ホームページを作るために必要な情報をうかがうシートです。埋まっている範囲で制作を始められます。</t>
  </si>
  <si>
    <t>このシートは「簡易版」です。1〜5ページ程度の、シンプルで見やすいホームページを HTML（静的サイト）で制作してお渡しします。</t>
  </si>
  <si>
    <t>ページ数を増やしたい、お知らせを自分で更新したい、予約システムを入れたい、という場合は「しっかり版（WordPress／SWELL）」のシートをご利用ください。</t>
  </si>
  <si>
    <t>設問は全部で50問前後です。30分ほどで書ける分量を目安にしています。</t>
  </si>
  <si>
    <t>■ ご記入方法</t>
  </si>
  <si>
    <t>1. 下部のシートタブを左から順にご記入ください。</t>
  </si>
  <si>
    <t>2. 薄い黄色のセル（「ご記入欄」列）だけご記入いただければ結構です。他の列は編集不要です。</t>
  </si>
  <si>
    <t>3. わからない項目・未定の項目は空欄のままか「未定」とご記入ください。空欄でも作業は進められます。</t>
  </si>
  <si>
    <t>4. 「記入例」列は書き方の見本です。説明用に作成した架空のクリニックの例で、実在の医院の情報ではありません。</t>
  </si>
  <si>
    <t>5. ▼マークの付いたセルはプルダウンから選べます（直接入力も可能です）。</t>
  </si>
  <si>
    <t>■ 凡例</t>
  </si>
  <si>
    <t>薄い黄色のセル</t>
  </si>
  <si>
    <t>ご記入いただく欄です</t>
  </si>
  <si>
    <t>グレーの斜体文字</t>
  </si>
  <si>
    <t>記入例（書き方の見本）</t>
  </si>
  <si>
    <t>小さいグレー文字</t>
  </si>
  <si>
    <t>補足・注意事項</t>
  </si>
  <si>
    <t>■ ご記入者情報</t>
  </si>
  <si>
    <t>クリニック名</t>
  </si>
  <si>
    <t>記入例：○○内科クリニック（開業予定）</t>
  </si>
  <si>
    <t>ご記入者のお名前</t>
  </si>
  <si>
    <t>記入例：沖田 一郎</t>
  </si>
  <si>
    <t>ご連絡先メールアドレス</t>
  </si>
  <si>
    <t>記入例：example@example.com</t>
  </si>
  <si>
    <t>ご記入日</t>
  </si>
  <si>
    <t>記入例：2026/08/10</t>
  </si>
  <si>
    <t>■ ご記入状況（自動計算・入力すると更新されます）</t>
  </si>
  <si>
    <t>シート</t>
  </si>
  <si>
    <t>設問数</t>
  </si>
  <si>
    <t>記入済み</t>
  </si>
  <si>
    <t>記入率</t>
  </si>
  <si>
    <t>ヒアリングシート</t>
  </si>
  <si>
    <t>素材チェックリスト</t>
  </si>
  <si>
    <t>合計</t>
  </si>
  <si>
    <t>■ お願い・ご注意</t>
  </si>
  <si>
    <t>ドメイン（お名前.com）とレンタルサーバー（エックスサーバー）の契約は、そちらでお願いします。契約後の管理・更新・支払いもそちら側で行ってください。すでにドメインをお持ちなら、新しく取る必要はありません。</t>
  </si>
  <si>
    <t>無料の制作のため、原則として契約書は交わしません。いただいた個人情報・院内情報は、契約書の有無に関わらず、ホームページ制作の目的以外には使用しません。</t>
  </si>
  <si>
    <t>すでに使っているホームページからの入れ替えも相談に応じます。ただし無料の範囲でできることに限ります。</t>
  </si>
  <si>
    <t>医療広告ガイドラインに抵触する可能性のある表現は、公開前にこちらから連絡します。最終的な掲載可否の判断は院長にお願いします。</t>
  </si>
  <si>
    <t>記入後は、このファイルをそのまま添付して返送してください。納品後の文章修正・写真差し替えはご自身で行っていただく前提です。</t>
  </si>
  <si>
    <t>納品形態：HTML（静的サイト）／薄い黄色の「ご記入欄」だけご記入ください。</t>
  </si>
  <si>
    <t>No.</t>
  </si>
  <si>
    <t>項目</t>
  </si>
  <si>
    <t>ご記入欄</t>
  </si>
  <si>
    <t>記入例</t>
  </si>
  <si>
    <t>補足・ご注意</t>
  </si>
  <si>
    <t>■ A. クリニックの基本情報</t>
  </si>
  <si>
    <t>クリニック名（正式名称）</t>
  </si>
  <si>
    <t>みなみ内科クリニック</t>
  </si>
  <si>
    <t>看板・保険証・レセプトと同じ表記でお願いします。</t>
  </si>
  <si>
    <t>クリニック名（ふりがな）</t>
  </si>
  <si>
    <t>みなみないかくりにっく</t>
  </si>
  <si>
    <t>標榜する診療科</t>
  </si>
  <si>
    <t>内科／消化器内科／内視鏡内科</t>
  </si>
  <si>
    <t>ご記入の順番が、そのまま掲載順になります。</t>
  </si>
  <si>
    <t>院長のお名前</t>
  </si>
  <si>
    <t>南 健太郎</t>
  </si>
  <si>
    <t>院長のお名前（ふりがな）</t>
  </si>
  <si>
    <t>みなみ けんたろう</t>
  </si>
  <si>
    <t>開業日（予定日でも結構です）</t>
  </si>
  <si>
    <t>2026年11月2日</t>
  </si>
  <si>
    <t>サイト公開日を決める目安にします。</t>
  </si>
  <si>
    <t>郵便番号</t>
  </si>
  <si>
    <t>900-0015</t>
  </si>
  <si>
    <t>ご住所</t>
  </si>
  <si>
    <t>沖縄県那覇市久茂地1-2-3</t>
  </si>
  <si>
    <t>ビル名・階数・部屋番号まで正確にお願いします。</t>
  </si>
  <si>
    <t>建物名・階数</t>
  </si>
  <si>
    <t>久茂地メディカルビル 2F</t>
  </si>
  <si>
    <t>無ければ「なし」とご記入ください。</t>
  </si>
  <si>
    <t>電話番号</t>
  </si>
  <si>
    <t>098-000-1234</t>
  </si>
  <si>
    <t>サイトではタップで発信できるようにします。</t>
  </si>
  <si>
    <t>FAX番号</t>
  </si>
  <si>
    <t>098-000-1235</t>
  </si>
  <si>
    <t>無ければ「なし」。</t>
  </si>
  <si>
    <t>メールアドレスをサイトに載せますか</t>
  </si>
  <si>
    <t>載せない</t>
  </si>
  <si>
    <t>迷惑メール対策のため、お問い合わせフォームのみにする医院も多いです。</t>
  </si>
  <si>
    <t>サイトに載せるメールアドレス</t>
  </si>
  <si>
    <t>info@minami-naika.com</t>
  </si>
  <si>
    <t>上で「載せる」を選んだ場合のみ。</t>
  </si>
  <si>
    <t>公式SNS・LINEのURL</t>
  </si>
  <si>
    <t>Instagram: https://instagram.com/xxxx</t>
  </si>
  <si>
    <t>■ B. 診療時間・休診日</t>
  </si>
  <si>
    <t>午前の診療時間</t>
  </si>
  <si>
    <t>9:00〜12:30</t>
  </si>
  <si>
    <t>午後の診療時間</t>
  </si>
  <si>
    <t>14:30〜18:00</t>
  </si>
  <si>
    <t>午後の診療が無い場合は「なし」。</t>
  </si>
  <si>
    <t>曜日ごとの診療パターン</t>
  </si>
  <si>
    <t>月火水金：午前・午後
木：午前のみ
土：9:00〜13:00
日祝：休診</t>
  </si>
  <si>
    <t>そのまま診療時間表にします。曜日ごとに違う場合は全部お書きください。</t>
  </si>
  <si>
    <t>休診日</t>
  </si>
  <si>
    <t>木曜午後・日曜・祝日</t>
  </si>
  <si>
    <t>受付時間（診療時間と違う場合）</t>
  </si>
  <si>
    <t>各診療終了の30分前まで</t>
  </si>
  <si>
    <t>同じ場合は「診療時間と同じ」。</t>
  </si>
  <si>
    <t>診療時間についての補足</t>
  </si>
  <si>
    <t>年末年始は12/29〜1/3休診</t>
  </si>
  <si>
    <t>■ C. アクセス</t>
  </si>
  <si>
    <t>最寄り駅・バス停と所要時間</t>
  </si>
  <si>
    <t>ゆいレール県庁前駅から徒歩5分</t>
  </si>
  <si>
    <t>駐車場</t>
  </si>
  <si>
    <t>あり（10台・無料）</t>
  </si>
  <si>
    <t>「なし」「提携（○○パーキング）」等でも結構です。</t>
  </si>
  <si>
    <t>目印になる建物</t>
  </si>
  <si>
    <t>○○銀行 久茂地支店の隣</t>
  </si>
  <si>
    <t>Googleマップを埋め込みますか</t>
  </si>
  <si>
    <t>埋め込む</t>
  </si>
  <si>
    <t>埋め込む場合、こちらで住所から設定します。</t>
  </si>
  <si>
    <t>■ D. 診療内容</t>
  </si>
  <si>
    <t>主な診療内容（3〜6個）</t>
  </si>
  <si>
    <t>一般内科／生活習慣病／消化器内科／健康診断／予防接種</t>
  </si>
  <si>
    <t>簡易版では、この一覧を1ページにまとめて掲載します。</t>
  </si>
  <si>
    <t>各診療内容のかんたんな説明</t>
  </si>
  <si>
    <t>一般内科：かぜ、発熱、腹痛など日常的な体調不良に対応します。
生活習慣病：高血圧・糖尿病・脂質異常症の治療と生活指導を行います。</t>
  </si>
  <si>
    <t>1つあたり50〜150字目安。文章が苦手な場合は箇条書きでも結構です。こちらで整えます。</t>
  </si>
  <si>
    <t>特に力を入れている診療・強み</t>
  </si>
  <si>
    <t>鎮静剤を使った苦痛の少ない胃カメラ</t>
  </si>
  <si>
    <t>他院との違いをそのまま書いていただいて構いません。表現は医療広告ガイドラインに合わせて調整します。</t>
  </si>
  <si>
    <t>院内でできる検査・設備</t>
  </si>
  <si>
    <t>X線／腹部エコー／心電図／血液検査（迅速）</t>
  </si>
  <si>
    <t>予防接種・健診の取り扱い</t>
  </si>
  <si>
    <t>インフルエンザ、肺炎球菌、特定健診、那覇市がん検診</t>
  </si>
  <si>
    <t>自由診療の有無と内容</t>
  </si>
  <si>
    <t>なし</t>
  </si>
  <si>
    <t>ある場合は、料金・リスク・副作用の記載が必要になります。</t>
  </si>
  <si>
    <t>■ E. 院長プロフィール</t>
  </si>
  <si>
    <t>略歴（年＋出来事）</t>
  </si>
  <si>
    <t>2008年 ○○大学医学部 卒業
2010年 ○○病院 内科
2016年 ○○医療センター 消化器内科
2026年 みなみ内科クリニック 開院</t>
  </si>
  <si>
    <t>箇条書きで結構です。</t>
  </si>
  <si>
    <t>資格・認定医・専門医</t>
  </si>
  <si>
    <t>日本内科学会 認定内科医／日本消化器病学会 専門医</t>
  </si>
  <si>
    <t>認定した学会・団体名まで正確にお願いします（医療広告ガイドラインの要件です）。</t>
  </si>
  <si>
    <t>所属学会</t>
  </si>
  <si>
    <t>日本内科学会／日本消化器内視鏡学会</t>
  </si>
  <si>
    <t>ごあいさつ文（300〜500字目安）</t>
  </si>
  <si>
    <t>このたび、久茂地にてみなみ内科クリニックを開院いたします。……</t>
  </si>
  <si>
    <t>書きにくい場合は、伝えたいことを3つ箇条書きにしていただければ、こちらで文章にします。</t>
  </si>
  <si>
    <t>お顔写真の掲載</t>
  </si>
  <si>
    <t>掲載する</t>
  </si>
  <si>
    <t>掲載する場合は写真をお送りください。</t>
  </si>
  <si>
    <t>■ F. デザインのご希望</t>
  </si>
  <si>
    <t>サイトの雰囲気（形容詞を3つ）</t>
  </si>
  <si>
    <t>清潔感がある／やさしい／信頼できる</t>
  </si>
  <si>
    <t>メインカラーのご希望</t>
  </si>
  <si>
    <t>青系（水色〜濃紺）</t>
  </si>
  <si>
    <t>カラーコード（例：#2E6E8E）がわかればそれでも結構です。</t>
  </si>
  <si>
    <t>参考にしたいサイト（1〜3件・URL）</t>
  </si>
  <si>
    <t>https://example-clinic.jp/
（余白が広くて読みやすい点が好み）</t>
  </si>
  <si>
    <t>「どこが良いと思ったか」も一言添えていただけると助かります。</t>
  </si>
  <si>
    <t>避けたい色・表現</t>
  </si>
  <si>
    <t>赤を強く使うのは避けたい</t>
  </si>
  <si>
    <t>ロゴデータはありますか</t>
  </si>
  <si>
    <t>ない</t>
  </si>
  <si>
    <t>無い場合は、クリニック名の文字組みで対応します。</t>
  </si>
  <si>
    <t>■ G. ドメイン・サーバー</t>
  </si>
  <si>
    <t>希望ドメイン名（第3希望まで）</t>
  </si>
  <si>
    <t>1. minami-naika.com
2. minami-clinic.jp
3. minami-naika.jp</t>
  </si>
  <si>
    <t>すでにお持ちのドメインがあれば、それをご記入ください。新規取得は不要です。</t>
  </si>
  <si>
    <t>お名前.com のドメイン契約状況</t>
  </si>
  <si>
    <t>これから契約する</t>
  </si>
  <si>
    <t>ドメインの取得・契約はそちらでお願いします。すでにドメインをお持ちの場合、新しく取る必要はありません。</t>
  </si>
  <si>
    <t>エックスサーバーの契約状況</t>
  </si>
  <si>
    <t>いちばん安いプラン（スタンダード）で問題ありません。</t>
  </si>
  <si>
    <t>独自ドメインのメールを使いますか</t>
  </si>
  <si>
    <t>使わない</t>
  </si>
  <si>
    <t>使う場合、設定はサーバー管理画面からそちらで行ってください。</t>
  </si>
  <si>
    <t>■ H. その他</t>
  </si>
  <si>
    <t>サイトの公開希望日</t>
  </si>
  <si>
    <t>2026年10月20日</t>
  </si>
  <si>
    <t>開業日の2週間前を目安にすると告知に使えます。</t>
  </si>
  <si>
    <t>現在のサイト・SNSページ（あれば）</t>
  </si>
  <si>
    <t>Googleビジネスプロフィールの登録</t>
  </si>
  <si>
    <t>未登録</t>
  </si>
  <si>
    <t>地図検索からの来院に効くので、登録をおすすめします（登録作業はそちらで行ってください）。</t>
  </si>
  <si>
    <t>その他ご要望・気になっていること</t>
  </si>
  <si>
    <t>スマホから電話しやすい形にしてほしい</t>
  </si>
  <si>
    <t>ご提出いただく素材チェックリスト（簡易版）</t>
  </si>
  <si>
    <t>「ご提出状況」列をプルダウンからお選びください。任意の素材は無くても制作できます。</t>
  </si>
  <si>
    <t>ご提出いただく素材</t>
  </si>
  <si>
    <t>必須／任意</t>
  </si>
  <si>
    <t>ご提出状況</t>
  </si>
  <si>
    <t>形式・サイズの目安</t>
  </si>
  <si>
    <t>備考・ご記入欄</t>
  </si>
  <si>
    <t>■ ロゴ・基本素材</t>
  </si>
  <si>
    <t>クリニックのロゴデータ</t>
  </si>
  <si>
    <t>任意</t>
  </si>
  <si>
    <t>ai / eps / svg / png（背景透過）</t>
  </si>
  <si>
    <t>院長のお顔写真</t>
  </si>
  <si>
    <t>必須</t>
  </si>
  <si>
    <t>jpg / 長辺2000px以上</t>
  </si>
  <si>
    <t>外観写真</t>
  </si>
  <si>
    <t>受付・待合室の写真</t>
  </si>
  <si>
    <t>診察室の写真</t>
  </si>
  <si>
    <t>検査室・医療機器の写真</t>
  </si>
  <si>
    <t>■ 文字原稿</t>
  </si>
  <si>
    <t>院長ごあいさつの原稿</t>
  </si>
  <si>
    <t>Word / テキスト / メール本文</t>
  </si>
  <si>
    <t>院長の略歴・資格・所属学会</t>
  </si>
  <si>
    <t>Word / テキスト</t>
  </si>
  <si>
    <t>診療時間表</t>
  </si>
  <si>
    <t>Excel / 画像 / テキスト</t>
  </si>
  <si>
    <t>診療内容の説明文</t>
  </si>
  <si>
    <t>■ その他</t>
  </si>
  <si>
    <t>開業案内・チラシ・パンフレットのデータ</t>
  </si>
  <si>
    <t>PDF / ai</t>
  </si>
  <si>
    <t>看板・内装のデザイン案</t>
  </si>
  <si>
    <t>PDF / 画像</t>
  </si>
  <si>
    <t>既存サイトのURL（あれば）</t>
  </si>
  <si>
    <t>URL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</si>
</sst>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scheme val="minor"/>
    </font>
    <font>
      <b/>
      <sz val="16"/>
      <color rgb="FF1F4E5F"/>
      <name val="游ゴシック"/>
      <family val="3"/>
      <charset val="128"/>
    </font>
    <font>
      <sz val="10"/>
      <color rgb="FF595959"/>
      <name val="游ゴシック"/>
      <family val="3"/>
      <charset val="128"/>
    </font>
    <font>
      <b/>
      <sz val="11"/>
      <color rgb="FFFFFFFF"/>
      <name val="游ゴシック"/>
      <family val="3"/>
      <charset val="128"/>
    </font>
    <font>
      <b/>
      <sz val="11"/>
      <color rgb="FF1F4E5F"/>
      <name val="游ゴシック"/>
      <family val="3"/>
      <charset val="128"/>
    </font>
    <font>
      <sz val="11"/>
      <color rgb="FF000000"/>
      <name val="游ゴシック"/>
      <family val="3"/>
      <charset val="128"/>
    </font>
    <font>
      <i/>
      <sz val="10"/>
      <color rgb="FF7F7F7F"/>
      <name val="游ゴシック"/>
      <family val="3"/>
      <charset val="128"/>
    </font>
    <font>
      <sz val="9"/>
      <color rgb="FF595959"/>
      <name val="游ゴシック"/>
      <family val="3"/>
      <charset val="128"/>
    </font>
    <font>
      <b/>
      <sz val="18"/>
      <color rgb="FF1F4E5F"/>
      <name val="游ゴシック"/>
      <family val="3"/>
      <charset val="128"/>
    </font>
    <font>
      <sz val="11"/>
      <color rgb="FF595959"/>
      <name val="游ゴシック"/>
      <family val="3"/>
      <charset val="128"/>
    </font>
    <font>
      <sz val="6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F4E5F"/>
      </patternFill>
    </fill>
    <fill>
      <patternFill patternType="solid">
        <fgColor rgb="FFDCE9F0"/>
      </patternFill>
    </fill>
    <fill>
      <patternFill patternType="solid">
        <fgColor rgb="FFFFF9DB"/>
      </patternFill>
    </fill>
  </fills>
  <borders count="2">
    <border>
      <left/>
      <right/>
      <top/>
      <bottom/>
      <diagonal/>
    </border>
    <border>
      <left style="thin">
        <color rgb="FFB7C9D3"/>
      </left>
      <right style="thin">
        <color rgb="FFB7C9D3"/>
      </right>
      <top style="thin">
        <color rgb="FFB7C9D3"/>
      </top>
      <bottom style="thin">
        <color rgb="FFB7C9D3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5" fillId="4" borderId="1" xfId="0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0" fillId="4" borderId="1" xfId="0" applyFill="1" applyBorder="1"/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4" fillId="3" borderId="1" xfId="0" applyFont="1" applyFill="1" applyBorder="1" applyAlignment="1">
      <alignment horizontal="left" vertical="center" wrapText="1"/>
    </xf>
    <xf numFmtId="0" fontId="0" fillId="3" borderId="1" xfId="0" applyFill="1" applyBorder="1"/>
    <xf numFmtId="0" fontId="5" fillId="0" borderId="0" xfId="0" applyFont="1" applyAlignment="1">
      <alignment vertical="top" wrapText="1"/>
    </xf>
    <xf numFmtId="0" fontId="0" fillId="0" borderId="0" xfId="0"/>
    <xf numFmtId="0" fontId="8" fillId="0" borderId="0" xfId="0" applyFont="1"/>
    <xf numFmtId="0" fontId="6" fillId="0" borderId="0" xfId="0" applyFont="1" applyAlignment="1">
      <alignment vertical="top" wrapText="1"/>
    </xf>
    <xf numFmtId="0" fontId="9" fillId="0" borderId="0" xfId="0" applyFont="1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9"/>
  <sheetViews>
    <sheetView showGridLines="0" tabSelected="1" workbookViewId="0">
      <selection sqref="A1:E1"/>
    </sheetView>
  </sheetViews>
  <sheetFormatPr defaultRowHeight="13.2" x14ac:dyDescent="0.2"/>
  <cols>
    <col min="1" max="1" width="4" customWidth="1"/>
    <col min="2" max="2" width="26" customWidth="1"/>
    <col min="3" max="3" width="34" customWidth="1"/>
    <col min="4" max="4" width="30" customWidth="1"/>
    <col min="5" max="5" width="34" customWidth="1"/>
  </cols>
  <sheetData>
    <row r="1" spans="1:5" ht="34.049999999999997" customHeight="1" x14ac:dyDescent="0.7">
      <c r="A1" s="17" t="s">
        <v>0</v>
      </c>
      <c r="B1" s="16"/>
      <c r="C1" s="16"/>
      <c r="D1" s="16"/>
      <c r="E1" s="16"/>
    </row>
    <row r="2" spans="1:5" ht="22.05" customHeight="1" x14ac:dyDescent="0.45">
      <c r="A2" s="19" t="s">
        <v>1</v>
      </c>
      <c r="B2" s="16"/>
      <c r="C2" s="16"/>
      <c r="D2" s="16"/>
      <c r="E2" s="16"/>
    </row>
    <row r="4" spans="1:5" ht="22.05" customHeight="1" x14ac:dyDescent="0.2">
      <c r="A4" s="13" t="s">
        <v>2</v>
      </c>
      <c r="B4" s="14"/>
      <c r="C4" s="14"/>
      <c r="D4" s="14"/>
      <c r="E4" s="14"/>
    </row>
    <row r="5" spans="1:5" ht="19.95" customHeight="1" x14ac:dyDescent="0.2">
      <c r="B5" s="15" t="s">
        <v>3</v>
      </c>
      <c r="C5" s="16"/>
      <c r="D5" s="16"/>
      <c r="E5" s="16"/>
    </row>
    <row r="6" spans="1:5" ht="37.950000000000003" customHeight="1" x14ac:dyDescent="0.2">
      <c r="B6" s="15" t="s">
        <v>4</v>
      </c>
      <c r="C6" s="16"/>
      <c r="D6" s="16"/>
      <c r="E6" s="16"/>
    </row>
    <row r="7" spans="1:5" ht="37.950000000000003" customHeight="1" x14ac:dyDescent="0.2">
      <c r="B7" s="15" t="s">
        <v>5</v>
      </c>
      <c r="C7" s="16"/>
      <c r="D7" s="16"/>
      <c r="E7" s="16"/>
    </row>
    <row r="8" spans="1:5" ht="19.95" customHeight="1" x14ac:dyDescent="0.2">
      <c r="B8" s="15" t="s">
        <v>6</v>
      </c>
      <c r="C8" s="16"/>
      <c r="D8" s="16"/>
      <c r="E8" s="16"/>
    </row>
    <row r="10" spans="1:5" ht="22.05" customHeight="1" x14ac:dyDescent="0.2">
      <c r="A10" s="13" t="s">
        <v>7</v>
      </c>
      <c r="B10" s="14"/>
      <c r="C10" s="14"/>
      <c r="D10" s="14"/>
      <c r="E10" s="14"/>
    </row>
    <row r="11" spans="1:5" ht="19.95" customHeight="1" x14ac:dyDescent="0.2">
      <c r="B11" s="15" t="s">
        <v>8</v>
      </c>
      <c r="C11" s="16"/>
      <c r="D11" s="16"/>
      <c r="E11" s="16"/>
    </row>
    <row r="12" spans="1:5" ht="19.95" customHeight="1" x14ac:dyDescent="0.2">
      <c r="B12" s="15" t="s">
        <v>9</v>
      </c>
      <c r="C12" s="16"/>
      <c r="D12" s="16"/>
      <c r="E12" s="16"/>
    </row>
    <row r="13" spans="1:5" ht="19.95" customHeight="1" x14ac:dyDescent="0.2">
      <c r="B13" s="15" t="s">
        <v>10</v>
      </c>
      <c r="C13" s="16"/>
      <c r="D13" s="16"/>
      <c r="E13" s="16"/>
    </row>
    <row r="14" spans="1:5" ht="19.95" customHeight="1" x14ac:dyDescent="0.2">
      <c r="B14" s="15" t="s">
        <v>11</v>
      </c>
      <c r="C14" s="16"/>
      <c r="D14" s="16"/>
      <c r="E14" s="16"/>
    </row>
    <row r="15" spans="1:5" ht="19.95" customHeight="1" x14ac:dyDescent="0.2">
      <c r="B15" s="15" t="s">
        <v>12</v>
      </c>
      <c r="C15" s="16"/>
      <c r="D15" s="16"/>
      <c r="E15" s="16"/>
    </row>
    <row r="17" spans="1:5" ht="22.05" customHeight="1" x14ac:dyDescent="0.2">
      <c r="A17" s="13" t="s">
        <v>13</v>
      </c>
      <c r="B17" s="14"/>
      <c r="C17" s="14"/>
      <c r="D17" s="14"/>
      <c r="E17" s="14"/>
    </row>
    <row r="18" spans="1:5" ht="19.95" customHeight="1" x14ac:dyDescent="0.2">
      <c r="B18" s="1" t="s">
        <v>14</v>
      </c>
      <c r="C18" s="15" t="s">
        <v>15</v>
      </c>
      <c r="D18" s="16"/>
      <c r="E18" s="16"/>
    </row>
    <row r="19" spans="1:5" ht="19.95" customHeight="1" x14ac:dyDescent="0.2">
      <c r="B19" s="2" t="s">
        <v>16</v>
      </c>
      <c r="C19" s="15" t="s">
        <v>17</v>
      </c>
      <c r="D19" s="16"/>
      <c r="E19" s="16"/>
    </row>
    <row r="20" spans="1:5" ht="19.95" customHeight="1" x14ac:dyDescent="0.2">
      <c r="B20" s="2" t="s">
        <v>18</v>
      </c>
      <c r="C20" s="15" t="s">
        <v>19</v>
      </c>
      <c r="D20" s="16"/>
      <c r="E20" s="16"/>
    </row>
    <row r="22" spans="1:5" ht="22.05" customHeight="1" x14ac:dyDescent="0.2">
      <c r="A22" s="13" t="s">
        <v>20</v>
      </c>
      <c r="B22" s="14"/>
      <c r="C22" s="14"/>
      <c r="D22" s="14"/>
      <c r="E22" s="14"/>
    </row>
    <row r="23" spans="1:5" ht="19.95" customHeight="1" x14ac:dyDescent="0.2">
      <c r="B23" s="2" t="s">
        <v>21</v>
      </c>
      <c r="C23" s="3"/>
      <c r="D23" s="18" t="s">
        <v>22</v>
      </c>
      <c r="E23" s="16"/>
    </row>
    <row r="24" spans="1:5" ht="19.95" customHeight="1" x14ac:dyDescent="0.2">
      <c r="B24" s="2" t="s">
        <v>23</v>
      </c>
      <c r="C24" s="3"/>
      <c r="D24" s="18" t="s">
        <v>24</v>
      </c>
      <c r="E24" s="16"/>
    </row>
    <row r="25" spans="1:5" ht="19.95" customHeight="1" x14ac:dyDescent="0.2">
      <c r="B25" s="2" t="s">
        <v>25</v>
      </c>
      <c r="C25" s="3"/>
      <c r="D25" s="18" t="s">
        <v>26</v>
      </c>
      <c r="E25" s="16"/>
    </row>
    <row r="26" spans="1:5" ht="19.95" customHeight="1" x14ac:dyDescent="0.2">
      <c r="B26" s="2" t="s">
        <v>27</v>
      </c>
      <c r="C26" s="3"/>
      <c r="D26" s="18" t="s">
        <v>28</v>
      </c>
      <c r="E26" s="16"/>
    </row>
    <row r="28" spans="1:5" ht="22.05" customHeight="1" x14ac:dyDescent="0.2">
      <c r="A28" s="13" t="s">
        <v>29</v>
      </c>
      <c r="B28" s="14"/>
      <c r="C28" s="14"/>
      <c r="D28" s="14"/>
      <c r="E28" s="14"/>
    </row>
    <row r="29" spans="1:5" ht="22.05" customHeight="1" x14ac:dyDescent="0.2">
      <c r="B29" s="4" t="s">
        <v>30</v>
      </c>
      <c r="C29" s="4" t="s">
        <v>31</v>
      </c>
      <c r="D29" s="4" t="s">
        <v>32</v>
      </c>
      <c r="E29" s="4" t="s">
        <v>33</v>
      </c>
    </row>
    <row r="30" spans="1:5" ht="19.95" customHeight="1" x14ac:dyDescent="0.2">
      <c r="B30" s="2" t="s">
        <v>34</v>
      </c>
      <c r="C30" s="5">
        <f>COUNT(ヒアリングシート!$A$4:$A$400)</f>
        <v>48</v>
      </c>
      <c r="D30" s="5">
        <f>COUNTA(ヒアリングシート!$C$4:$C$400)</f>
        <v>0</v>
      </c>
      <c r="E30" s="6">
        <f>IFERROR(D30/C30,0)</f>
        <v>0</v>
      </c>
    </row>
    <row r="31" spans="1:5" ht="19.95" customHeight="1" x14ac:dyDescent="0.2">
      <c r="B31" s="2" t="s">
        <v>35</v>
      </c>
      <c r="C31" s="5">
        <f>COUNT(素材チェックリスト!$A$4:$A$400)</f>
        <v>13</v>
      </c>
      <c r="D31" s="5">
        <f>COUNTA(素材チェックリスト!$D$4:$D$400)</f>
        <v>0</v>
      </c>
      <c r="E31" s="6">
        <f>IFERROR(D31/C31,0)</f>
        <v>0</v>
      </c>
    </row>
    <row r="32" spans="1:5" ht="22.05" customHeight="1" x14ac:dyDescent="0.45">
      <c r="B32" s="7" t="s">
        <v>36</v>
      </c>
      <c r="C32" s="8">
        <f>SUM(C30:C31)</f>
        <v>61</v>
      </c>
      <c r="D32" s="8">
        <f>SUM(D30:D31)</f>
        <v>0</v>
      </c>
      <c r="E32" s="9">
        <f>IFERROR(D32/C32,0)</f>
        <v>0</v>
      </c>
    </row>
    <row r="34" spans="1:5" ht="22.05" customHeight="1" x14ac:dyDescent="0.2">
      <c r="A34" s="13" t="s">
        <v>37</v>
      </c>
      <c r="B34" s="14"/>
      <c r="C34" s="14"/>
      <c r="D34" s="14"/>
      <c r="E34" s="14"/>
    </row>
    <row r="35" spans="1:5" ht="37.950000000000003" customHeight="1" x14ac:dyDescent="0.2">
      <c r="B35" s="15" t="s">
        <v>38</v>
      </c>
      <c r="C35" s="16"/>
      <c r="D35" s="16"/>
      <c r="E35" s="16"/>
    </row>
    <row r="36" spans="1:5" ht="37.950000000000003" customHeight="1" x14ac:dyDescent="0.2">
      <c r="B36" s="15" t="s">
        <v>39</v>
      </c>
      <c r="C36" s="16"/>
      <c r="D36" s="16"/>
      <c r="E36" s="16"/>
    </row>
    <row r="37" spans="1:5" ht="19.95" customHeight="1" x14ac:dyDescent="0.2">
      <c r="B37" s="15" t="s">
        <v>40</v>
      </c>
      <c r="C37" s="16"/>
      <c r="D37" s="16"/>
      <c r="E37" s="16"/>
    </row>
    <row r="38" spans="1:5" ht="37.950000000000003" customHeight="1" x14ac:dyDescent="0.2">
      <c r="B38" s="15" t="s">
        <v>41</v>
      </c>
      <c r="C38" s="16"/>
      <c r="D38" s="16"/>
      <c r="E38" s="16"/>
    </row>
    <row r="39" spans="1:5" ht="19.95" customHeight="1" x14ac:dyDescent="0.2">
      <c r="B39" s="15" t="s">
        <v>42</v>
      </c>
      <c r="C39" s="16"/>
      <c r="D39" s="16"/>
      <c r="E39" s="16"/>
    </row>
  </sheetData>
  <mergeCells count="29">
    <mergeCell ref="B39:E39"/>
    <mergeCell ref="B11:E11"/>
    <mergeCell ref="A22:E22"/>
    <mergeCell ref="A17:E17"/>
    <mergeCell ref="B14:E14"/>
    <mergeCell ref="D25:E25"/>
    <mergeCell ref="D24:E24"/>
    <mergeCell ref="B13:E13"/>
    <mergeCell ref="A28:E28"/>
    <mergeCell ref="B38:E38"/>
    <mergeCell ref="D23:E23"/>
    <mergeCell ref="B37:E37"/>
    <mergeCell ref="C20:E20"/>
    <mergeCell ref="B36:E36"/>
    <mergeCell ref="B35:E35"/>
    <mergeCell ref="B7:E7"/>
    <mergeCell ref="D26:E26"/>
    <mergeCell ref="C19:E19"/>
    <mergeCell ref="B12:E12"/>
    <mergeCell ref="C18:E18"/>
    <mergeCell ref="B8:E8"/>
    <mergeCell ref="A10:E10"/>
    <mergeCell ref="A34:E34"/>
    <mergeCell ref="B6:E6"/>
    <mergeCell ref="B15:E15"/>
    <mergeCell ref="A1:E1"/>
    <mergeCell ref="B5:E5"/>
    <mergeCell ref="A2:E2"/>
    <mergeCell ref="A4:E4"/>
  </mergeCells>
  <phoneticPr fontId="10"/>
  <pageMargins left="0.75" right="0.75" top="1" bottom="1" header="0.5" footer="0.5"/>
  <pageSetup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59"/>
  <sheetViews>
    <sheetView showGridLines="0" workbookViewId="0">
      <pane ySplit="3" topLeftCell="A4" activePane="bottomLeft" state="frozen"/>
      <selection pane="bottomLeft"/>
    </sheetView>
  </sheetViews>
  <sheetFormatPr defaultRowHeight="13.2" x14ac:dyDescent="0.2"/>
  <cols>
    <col min="1" max="1" width="5.44140625" customWidth="1"/>
    <col min="2" max="2" width="30" customWidth="1"/>
    <col min="3" max="3" width="46" customWidth="1"/>
    <col min="4" max="4" width="38" customWidth="1"/>
    <col min="5" max="5" width="40" customWidth="1"/>
  </cols>
  <sheetData>
    <row r="1" spans="1:5" ht="25.95" customHeight="1" x14ac:dyDescent="0.2">
      <c r="A1" s="21" t="s">
        <v>0</v>
      </c>
      <c r="B1" s="16"/>
      <c r="C1" s="16"/>
      <c r="D1" s="16"/>
      <c r="E1" s="16"/>
    </row>
    <row r="2" spans="1:5" ht="19.95" customHeight="1" x14ac:dyDescent="0.2">
      <c r="A2" s="20" t="s">
        <v>43</v>
      </c>
      <c r="B2" s="16"/>
      <c r="C2" s="16"/>
      <c r="D2" s="16"/>
      <c r="E2" s="16"/>
    </row>
    <row r="3" spans="1:5" ht="24" customHeight="1" x14ac:dyDescent="0.2">
      <c r="A3" s="4" t="s">
        <v>44</v>
      </c>
      <c r="B3" s="4" t="s">
        <v>45</v>
      </c>
      <c r="C3" s="4" t="s">
        <v>46</v>
      </c>
      <c r="D3" s="4" t="s">
        <v>47</v>
      </c>
      <c r="E3" s="4" t="s">
        <v>48</v>
      </c>
    </row>
    <row r="4" spans="1:5" ht="22.05" customHeight="1" x14ac:dyDescent="0.2">
      <c r="A4" s="13" t="s">
        <v>49</v>
      </c>
      <c r="B4" s="14"/>
      <c r="C4" s="14"/>
      <c r="D4" s="14"/>
      <c r="E4" s="14"/>
    </row>
    <row r="5" spans="1:5" ht="40.049999999999997" customHeight="1" x14ac:dyDescent="0.2">
      <c r="A5" s="5">
        <v>1</v>
      </c>
      <c r="B5" s="2" t="s">
        <v>50</v>
      </c>
      <c r="C5" s="1"/>
      <c r="D5" s="10" t="s">
        <v>51</v>
      </c>
      <c r="E5" s="11" t="s">
        <v>52</v>
      </c>
    </row>
    <row r="6" spans="1:5" ht="22.05" customHeight="1" x14ac:dyDescent="0.2">
      <c r="A6" s="5">
        <v>2</v>
      </c>
      <c r="B6" s="2" t="s">
        <v>53</v>
      </c>
      <c r="C6" s="1"/>
      <c r="D6" s="10" t="s">
        <v>54</v>
      </c>
      <c r="E6" s="11"/>
    </row>
    <row r="7" spans="1:5" ht="40.049999999999997" customHeight="1" x14ac:dyDescent="0.2">
      <c r="A7" s="5">
        <v>3</v>
      </c>
      <c r="B7" s="2" t="s">
        <v>55</v>
      </c>
      <c r="C7" s="1"/>
      <c r="D7" s="10" t="s">
        <v>56</v>
      </c>
      <c r="E7" s="11" t="s">
        <v>57</v>
      </c>
    </row>
    <row r="8" spans="1:5" ht="22.05" customHeight="1" x14ac:dyDescent="0.2">
      <c r="A8" s="5">
        <v>4</v>
      </c>
      <c r="B8" s="2" t="s">
        <v>58</v>
      </c>
      <c r="C8" s="1"/>
      <c r="D8" s="10" t="s">
        <v>59</v>
      </c>
      <c r="E8" s="11"/>
    </row>
    <row r="9" spans="1:5" ht="22.05" customHeight="1" x14ac:dyDescent="0.2">
      <c r="A9" s="5">
        <v>5</v>
      </c>
      <c r="B9" s="2" t="s">
        <v>60</v>
      </c>
      <c r="C9" s="1"/>
      <c r="D9" s="10" t="s">
        <v>61</v>
      </c>
      <c r="E9" s="11"/>
    </row>
    <row r="10" spans="1:5" ht="22.05" customHeight="1" x14ac:dyDescent="0.2">
      <c r="A10" s="5">
        <v>6</v>
      </c>
      <c r="B10" s="2" t="s">
        <v>62</v>
      </c>
      <c r="C10" s="1"/>
      <c r="D10" s="10" t="s">
        <v>63</v>
      </c>
      <c r="E10" s="11" t="s">
        <v>64</v>
      </c>
    </row>
    <row r="11" spans="1:5" ht="22.05" customHeight="1" x14ac:dyDescent="0.2">
      <c r="A11" s="5">
        <v>7</v>
      </c>
      <c r="B11" s="2" t="s">
        <v>65</v>
      </c>
      <c r="C11" s="1"/>
      <c r="D11" s="10" t="s">
        <v>66</v>
      </c>
      <c r="E11" s="11"/>
    </row>
    <row r="12" spans="1:5" ht="40.049999999999997" customHeight="1" x14ac:dyDescent="0.2">
      <c r="A12" s="5">
        <v>8</v>
      </c>
      <c r="B12" s="2" t="s">
        <v>67</v>
      </c>
      <c r="C12" s="1"/>
      <c r="D12" s="10" t="s">
        <v>68</v>
      </c>
      <c r="E12" s="11" t="s">
        <v>69</v>
      </c>
    </row>
    <row r="13" spans="1:5" ht="22.05" customHeight="1" x14ac:dyDescent="0.2">
      <c r="A13" s="5">
        <v>9</v>
      </c>
      <c r="B13" s="2" t="s">
        <v>70</v>
      </c>
      <c r="C13" s="1"/>
      <c r="D13" s="10" t="s">
        <v>71</v>
      </c>
      <c r="E13" s="11" t="s">
        <v>72</v>
      </c>
    </row>
    <row r="14" spans="1:5" ht="40.049999999999997" customHeight="1" x14ac:dyDescent="0.2">
      <c r="A14" s="5">
        <v>10</v>
      </c>
      <c r="B14" s="2" t="s">
        <v>73</v>
      </c>
      <c r="C14" s="1"/>
      <c r="D14" s="10" t="s">
        <v>74</v>
      </c>
      <c r="E14" s="11" t="s">
        <v>75</v>
      </c>
    </row>
    <row r="15" spans="1:5" ht="22.05" customHeight="1" x14ac:dyDescent="0.2">
      <c r="A15" s="5">
        <v>11</v>
      </c>
      <c r="B15" s="2" t="s">
        <v>76</v>
      </c>
      <c r="C15" s="1"/>
      <c r="D15" s="10" t="s">
        <v>77</v>
      </c>
      <c r="E15" s="11" t="s">
        <v>78</v>
      </c>
    </row>
    <row r="16" spans="1:5" ht="40.049999999999997" customHeight="1" x14ac:dyDescent="0.2">
      <c r="A16" s="5">
        <v>12</v>
      </c>
      <c r="B16" s="2" t="s">
        <v>79</v>
      </c>
      <c r="C16" s="1"/>
      <c r="D16" s="10" t="s">
        <v>80</v>
      </c>
      <c r="E16" s="11" t="s">
        <v>81</v>
      </c>
    </row>
    <row r="17" spans="1:5" ht="40.049999999999997" customHeight="1" x14ac:dyDescent="0.2">
      <c r="A17" s="5">
        <v>13</v>
      </c>
      <c r="B17" s="2" t="s">
        <v>82</v>
      </c>
      <c r="C17" s="1"/>
      <c r="D17" s="10" t="s">
        <v>83</v>
      </c>
      <c r="E17" s="11" t="s">
        <v>84</v>
      </c>
    </row>
    <row r="18" spans="1:5" ht="58.05" customHeight="1" x14ac:dyDescent="0.2">
      <c r="A18" s="5">
        <v>14</v>
      </c>
      <c r="B18" s="2" t="s">
        <v>85</v>
      </c>
      <c r="C18" s="1"/>
      <c r="D18" s="10" t="s">
        <v>86</v>
      </c>
      <c r="E18" s="11" t="s">
        <v>78</v>
      </c>
    </row>
    <row r="19" spans="1:5" ht="22.05" customHeight="1" x14ac:dyDescent="0.2">
      <c r="A19" s="13" t="s">
        <v>87</v>
      </c>
      <c r="B19" s="14"/>
      <c r="C19" s="14"/>
      <c r="D19" s="14"/>
      <c r="E19" s="14"/>
    </row>
    <row r="20" spans="1:5" ht="22.05" customHeight="1" x14ac:dyDescent="0.2">
      <c r="A20" s="5">
        <v>15</v>
      </c>
      <c r="B20" s="2" t="s">
        <v>88</v>
      </c>
      <c r="C20" s="1"/>
      <c r="D20" s="10" t="s">
        <v>89</v>
      </c>
      <c r="E20" s="11"/>
    </row>
    <row r="21" spans="1:5" ht="22.05" customHeight="1" x14ac:dyDescent="0.2">
      <c r="A21" s="5">
        <v>16</v>
      </c>
      <c r="B21" s="2" t="s">
        <v>90</v>
      </c>
      <c r="C21" s="1"/>
      <c r="D21" s="10" t="s">
        <v>91</v>
      </c>
      <c r="E21" s="11" t="s">
        <v>92</v>
      </c>
    </row>
    <row r="22" spans="1:5" ht="76.05" customHeight="1" x14ac:dyDescent="0.2">
      <c r="A22" s="5">
        <v>17</v>
      </c>
      <c r="B22" s="2" t="s">
        <v>93</v>
      </c>
      <c r="C22" s="1"/>
      <c r="D22" s="10" t="s">
        <v>94</v>
      </c>
      <c r="E22" s="11" t="s">
        <v>95</v>
      </c>
    </row>
    <row r="23" spans="1:5" ht="22.05" customHeight="1" x14ac:dyDescent="0.2">
      <c r="A23" s="5">
        <v>18</v>
      </c>
      <c r="B23" s="2" t="s">
        <v>96</v>
      </c>
      <c r="C23" s="1"/>
      <c r="D23" s="10" t="s">
        <v>97</v>
      </c>
      <c r="E23" s="11"/>
    </row>
    <row r="24" spans="1:5" ht="40.049999999999997" customHeight="1" x14ac:dyDescent="0.2">
      <c r="A24" s="5">
        <v>19</v>
      </c>
      <c r="B24" s="2" t="s">
        <v>98</v>
      </c>
      <c r="C24" s="1"/>
      <c r="D24" s="10" t="s">
        <v>99</v>
      </c>
      <c r="E24" s="11" t="s">
        <v>100</v>
      </c>
    </row>
    <row r="25" spans="1:5" ht="22.05" customHeight="1" x14ac:dyDescent="0.2">
      <c r="A25" s="5">
        <v>20</v>
      </c>
      <c r="B25" s="2" t="s">
        <v>101</v>
      </c>
      <c r="C25" s="1"/>
      <c r="D25" s="10" t="s">
        <v>102</v>
      </c>
      <c r="E25" s="11" t="s">
        <v>78</v>
      </c>
    </row>
    <row r="26" spans="1:5" ht="22.05" customHeight="1" x14ac:dyDescent="0.2">
      <c r="A26" s="13" t="s">
        <v>103</v>
      </c>
      <c r="B26" s="14"/>
      <c r="C26" s="14"/>
      <c r="D26" s="14"/>
      <c r="E26" s="14"/>
    </row>
    <row r="27" spans="1:5" ht="22.05" customHeight="1" x14ac:dyDescent="0.2">
      <c r="A27" s="5">
        <v>21</v>
      </c>
      <c r="B27" s="2" t="s">
        <v>104</v>
      </c>
      <c r="C27" s="1"/>
      <c r="D27" s="10" t="s">
        <v>105</v>
      </c>
      <c r="E27" s="11"/>
    </row>
    <row r="28" spans="1:5" ht="40.049999999999997" customHeight="1" x14ac:dyDescent="0.2">
      <c r="A28" s="5">
        <v>22</v>
      </c>
      <c r="B28" s="2" t="s">
        <v>106</v>
      </c>
      <c r="C28" s="1"/>
      <c r="D28" s="10" t="s">
        <v>107</v>
      </c>
      <c r="E28" s="11" t="s">
        <v>108</v>
      </c>
    </row>
    <row r="29" spans="1:5" ht="22.05" customHeight="1" x14ac:dyDescent="0.2">
      <c r="A29" s="5">
        <v>23</v>
      </c>
      <c r="B29" s="2" t="s">
        <v>109</v>
      </c>
      <c r="C29" s="1"/>
      <c r="D29" s="10" t="s">
        <v>110</v>
      </c>
      <c r="E29" s="11"/>
    </row>
    <row r="30" spans="1:5" ht="40.049999999999997" customHeight="1" x14ac:dyDescent="0.2">
      <c r="A30" s="5">
        <v>24</v>
      </c>
      <c r="B30" s="2" t="s">
        <v>111</v>
      </c>
      <c r="C30" s="1"/>
      <c r="D30" s="10" t="s">
        <v>112</v>
      </c>
      <c r="E30" s="11" t="s">
        <v>113</v>
      </c>
    </row>
    <row r="31" spans="1:5" ht="22.05" customHeight="1" x14ac:dyDescent="0.2">
      <c r="A31" s="13" t="s">
        <v>114</v>
      </c>
      <c r="B31" s="14"/>
      <c r="C31" s="14"/>
      <c r="D31" s="14"/>
      <c r="E31" s="14"/>
    </row>
    <row r="32" spans="1:5" ht="40.049999999999997" customHeight="1" x14ac:dyDescent="0.2">
      <c r="A32" s="5">
        <v>25</v>
      </c>
      <c r="B32" s="2" t="s">
        <v>115</v>
      </c>
      <c r="C32" s="1"/>
      <c r="D32" s="10" t="s">
        <v>116</v>
      </c>
      <c r="E32" s="11" t="s">
        <v>117</v>
      </c>
    </row>
    <row r="33" spans="1:5" ht="76.05" customHeight="1" x14ac:dyDescent="0.2">
      <c r="A33" s="5">
        <v>26</v>
      </c>
      <c r="B33" s="2" t="s">
        <v>118</v>
      </c>
      <c r="C33" s="1"/>
      <c r="D33" s="10" t="s">
        <v>119</v>
      </c>
      <c r="E33" s="11" t="s">
        <v>120</v>
      </c>
    </row>
    <row r="34" spans="1:5" ht="58.05" customHeight="1" x14ac:dyDescent="0.2">
      <c r="A34" s="5">
        <v>27</v>
      </c>
      <c r="B34" s="2" t="s">
        <v>121</v>
      </c>
      <c r="C34" s="1"/>
      <c r="D34" s="10" t="s">
        <v>122</v>
      </c>
      <c r="E34" s="11" t="s">
        <v>123</v>
      </c>
    </row>
    <row r="35" spans="1:5" ht="40.049999999999997" customHeight="1" x14ac:dyDescent="0.2">
      <c r="A35" s="5">
        <v>28</v>
      </c>
      <c r="B35" s="2" t="s">
        <v>124</v>
      </c>
      <c r="C35" s="1"/>
      <c r="D35" s="10" t="s">
        <v>125</v>
      </c>
      <c r="E35" s="11"/>
    </row>
    <row r="36" spans="1:5" ht="40.049999999999997" customHeight="1" x14ac:dyDescent="0.2">
      <c r="A36" s="5">
        <v>29</v>
      </c>
      <c r="B36" s="2" t="s">
        <v>126</v>
      </c>
      <c r="C36" s="1"/>
      <c r="D36" s="10" t="s">
        <v>127</v>
      </c>
      <c r="E36" s="11" t="s">
        <v>78</v>
      </c>
    </row>
    <row r="37" spans="1:5" ht="40.049999999999997" customHeight="1" x14ac:dyDescent="0.2">
      <c r="A37" s="5">
        <v>30</v>
      </c>
      <c r="B37" s="2" t="s">
        <v>128</v>
      </c>
      <c r="C37" s="1"/>
      <c r="D37" s="10" t="s">
        <v>129</v>
      </c>
      <c r="E37" s="11" t="s">
        <v>130</v>
      </c>
    </row>
    <row r="38" spans="1:5" ht="22.05" customHeight="1" x14ac:dyDescent="0.2">
      <c r="A38" s="13" t="s">
        <v>131</v>
      </c>
      <c r="B38" s="14"/>
      <c r="C38" s="14"/>
      <c r="D38" s="14"/>
      <c r="E38" s="14"/>
    </row>
    <row r="39" spans="1:5" ht="112.05" customHeight="1" x14ac:dyDescent="0.2">
      <c r="A39" s="5">
        <v>31</v>
      </c>
      <c r="B39" s="2" t="s">
        <v>132</v>
      </c>
      <c r="C39" s="1"/>
      <c r="D39" s="10" t="s">
        <v>133</v>
      </c>
      <c r="E39" s="11" t="s">
        <v>134</v>
      </c>
    </row>
    <row r="40" spans="1:5" ht="58.05" customHeight="1" x14ac:dyDescent="0.2">
      <c r="A40" s="5">
        <v>32</v>
      </c>
      <c r="B40" s="2" t="s">
        <v>135</v>
      </c>
      <c r="C40" s="1"/>
      <c r="D40" s="10" t="s">
        <v>136</v>
      </c>
      <c r="E40" s="11" t="s">
        <v>137</v>
      </c>
    </row>
    <row r="41" spans="1:5" ht="22.05" customHeight="1" x14ac:dyDescent="0.2">
      <c r="A41" s="5">
        <v>33</v>
      </c>
      <c r="B41" s="2" t="s">
        <v>138</v>
      </c>
      <c r="C41" s="1"/>
      <c r="D41" s="10" t="s">
        <v>139</v>
      </c>
      <c r="E41" s="11" t="s">
        <v>78</v>
      </c>
    </row>
    <row r="42" spans="1:5" ht="58.05" customHeight="1" x14ac:dyDescent="0.2">
      <c r="A42" s="5">
        <v>34</v>
      </c>
      <c r="B42" s="2" t="s">
        <v>140</v>
      </c>
      <c r="C42" s="1"/>
      <c r="D42" s="10" t="s">
        <v>141</v>
      </c>
      <c r="E42" s="11" t="s">
        <v>142</v>
      </c>
    </row>
    <row r="43" spans="1:5" ht="22.05" customHeight="1" x14ac:dyDescent="0.2">
      <c r="A43" s="5">
        <v>35</v>
      </c>
      <c r="B43" s="2" t="s">
        <v>143</v>
      </c>
      <c r="C43" s="1"/>
      <c r="D43" s="10" t="s">
        <v>144</v>
      </c>
      <c r="E43" s="11" t="s">
        <v>145</v>
      </c>
    </row>
    <row r="44" spans="1:5" ht="22.05" customHeight="1" x14ac:dyDescent="0.2">
      <c r="A44" s="13" t="s">
        <v>146</v>
      </c>
      <c r="B44" s="14"/>
      <c r="C44" s="14"/>
      <c r="D44" s="14"/>
      <c r="E44" s="14"/>
    </row>
    <row r="45" spans="1:5" ht="40.049999999999997" customHeight="1" x14ac:dyDescent="0.2">
      <c r="A45" s="5">
        <v>36</v>
      </c>
      <c r="B45" s="2" t="s">
        <v>147</v>
      </c>
      <c r="C45" s="1"/>
      <c r="D45" s="10" t="s">
        <v>148</v>
      </c>
      <c r="E45" s="11"/>
    </row>
    <row r="46" spans="1:5" ht="40.049999999999997" customHeight="1" x14ac:dyDescent="0.2">
      <c r="A46" s="5">
        <v>37</v>
      </c>
      <c r="B46" s="2" t="s">
        <v>149</v>
      </c>
      <c r="C46" s="1"/>
      <c r="D46" s="10" t="s">
        <v>150</v>
      </c>
      <c r="E46" s="11" t="s">
        <v>151</v>
      </c>
    </row>
    <row r="47" spans="1:5" ht="58.05" customHeight="1" x14ac:dyDescent="0.2">
      <c r="A47" s="5">
        <v>38</v>
      </c>
      <c r="B47" s="2" t="s">
        <v>152</v>
      </c>
      <c r="C47" s="1"/>
      <c r="D47" s="10" t="s">
        <v>153</v>
      </c>
      <c r="E47" s="11" t="s">
        <v>154</v>
      </c>
    </row>
    <row r="48" spans="1:5" ht="22.05" customHeight="1" x14ac:dyDescent="0.2">
      <c r="A48" s="5">
        <v>39</v>
      </c>
      <c r="B48" s="2" t="s">
        <v>155</v>
      </c>
      <c r="C48" s="1"/>
      <c r="D48" s="10" t="s">
        <v>156</v>
      </c>
      <c r="E48" s="11" t="s">
        <v>78</v>
      </c>
    </row>
    <row r="49" spans="1:5" ht="40.049999999999997" customHeight="1" x14ac:dyDescent="0.2">
      <c r="A49" s="5">
        <v>40</v>
      </c>
      <c r="B49" s="2" t="s">
        <v>157</v>
      </c>
      <c r="C49" s="1"/>
      <c r="D49" s="10" t="s">
        <v>158</v>
      </c>
      <c r="E49" s="11" t="s">
        <v>159</v>
      </c>
    </row>
    <row r="50" spans="1:5" ht="22.05" customHeight="1" x14ac:dyDescent="0.2">
      <c r="A50" s="13" t="s">
        <v>160</v>
      </c>
      <c r="B50" s="14"/>
      <c r="C50" s="14"/>
      <c r="D50" s="14"/>
      <c r="E50" s="14"/>
    </row>
    <row r="51" spans="1:5" ht="94.05" customHeight="1" x14ac:dyDescent="0.2">
      <c r="A51" s="5">
        <v>41</v>
      </c>
      <c r="B51" s="2" t="s">
        <v>161</v>
      </c>
      <c r="C51" s="1"/>
      <c r="D51" s="10" t="s">
        <v>162</v>
      </c>
      <c r="E51" s="11" t="s">
        <v>163</v>
      </c>
    </row>
    <row r="52" spans="1:5" ht="58.05" customHeight="1" x14ac:dyDescent="0.2">
      <c r="A52" s="5">
        <v>42</v>
      </c>
      <c r="B52" s="2" t="s">
        <v>164</v>
      </c>
      <c r="C52" s="1"/>
      <c r="D52" s="10" t="s">
        <v>165</v>
      </c>
      <c r="E52" s="11" t="s">
        <v>166</v>
      </c>
    </row>
    <row r="53" spans="1:5" ht="40.049999999999997" customHeight="1" x14ac:dyDescent="0.2">
      <c r="A53" s="5">
        <v>43</v>
      </c>
      <c r="B53" s="2" t="s">
        <v>167</v>
      </c>
      <c r="C53" s="1"/>
      <c r="D53" s="10" t="s">
        <v>165</v>
      </c>
      <c r="E53" s="11" t="s">
        <v>168</v>
      </c>
    </row>
    <row r="54" spans="1:5" ht="40.049999999999997" customHeight="1" x14ac:dyDescent="0.2">
      <c r="A54" s="5">
        <v>44</v>
      </c>
      <c r="B54" s="2" t="s">
        <v>169</v>
      </c>
      <c r="C54" s="1"/>
      <c r="D54" s="10" t="s">
        <v>170</v>
      </c>
      <c r="E54" s="11" t="s">
        <v>171</v>
      </c>
    </row>
    <row r="55" spans="1:5" ht="22.05" customHeight="1" x14ac:dyDescent="0.2">
      <c r="A55" s="13" t="s">
        <v>172</v>
      </c>
      <c r="B55" s="14"/>
      <c r="C55" s="14"/>
      <c r="D55" s="14"/>
      <c r="E55" s="14"/>
    </row>
    <row r="56" spans="1:5" ht="40.049999999999997" customHeight="1" x14ac:dyDescent="0.2">
      <c r="A56" s="5">
        <v>45</v>
      </c>
      <c r="B56" s="2" t="s">
        <v>173</v>
      </c>
      <c r="C56" s="1"/>
      <c r="D56" s="10" t="s">
        <v>174</v>
      </c>
      <c r="E56" s="11" t="s">
        <v>175</v>
      </c>
    </row>
    <row r="57" spans="1:5" ht="40.049999999999997" customHeight="1" x14ac:dyDescent="0.2">
      <c r="A57" s="5">
        <v>46</v>
      </c>
      <c r="B57" s="2" t="s">
        <v>176</v>
      </c>
      <c r="C57" s="1"/>
      <c r="D57" s="10" t="s">
        <v>129</v>
      </c>
      <c r="E57" s="11"/>
    </row>
    <row r="58" spans="1:5" ht="58.05" customHeight="1" x14ac:dyDescent="0.2">
      <c r="A58" s="5">
        <v>47</v>
      </c>
      <c r="B58" s="2" t="s">
        <v>177</v>
      </c>
      <c r="C58" s="1"/>
      <c r="D58" s="10" t="s">
        <v>178</v>
      </c>
      <c r="E58" s="11" t="s">
        <v>179</v>
      </c>
    </row>
    <row r="59" spans="1:5" ht="40.049999999999997" customHeight="1" x14ac:dyDescent="0.2">
      <c r="A59" s="5">
        <v>48</v>
      </c>
      <c r="B59" s="2" t="s">
        <v>180</v>
      </c>
      <c r="C59" s="1"/>
      <c r="D59" s="10" t="s">
        <v>181</v>
      </c>
      <c r="E59" s="11" t="s">
        <v>78</v>
      </c>
    </row>
  </sheetData>
  <mergeCells count="10">
    <mergeCell ref="A2:E2"/>
    <mergeCell ref="A19:E19"/>
    <mergeCell ref="A1:E1"/>
    <mergeCell ref="A31:E31"/>
    <mergeCell ref="A44:E44"/>
    <mergeCell ref="A55:E55"/>
    <mergeCell ref="A50:E50"/>
    <mergeCell ref="A4:E4"/>
    <mergeCell ref="A26:E26"/>
    <mergeCell ref="A38:E38"/>
  </mergeCells>
  <phoneticPr fontId="10"/>
  <dataValidations count="7">
    <dataValidation type="list" allowBlank="1" sqref="C16" xr:uid="{00000000-0002-0000-0100-000000000000}">
      <formula1>"載せる,載せない,未定"</formula1>
    </dataValidation>
    <dataValidation type="list" allowBlank="1" sqref="C30" xr:uid="{00000000-0002-0000-0100-000001000000}">
      <formula1>"埋め込む,埋め込まない"</formula1>
    </dataValidation>
    <dataValidation type="list" allowBlank="1" sqref="C43" xr:uid="{00000000-0002-0000-0100-000002000000}">
      <formula1>"掲載する,掲載しない"</formula1>
    </dataValidation>
    <dataValidation type="list" allowBlank="1" sqref="C49" xr:uid="{00000000-0002-0000-0100-000003000000}">
      <formula1>"ある,ない,これから作る"</formula1>
    </dataValidation>
    <dataValidation type="list" allowBlank="1" sqref="C52 C53" xr:uid="{00000000-0002-0000-0100-000004000000}">
      <formula1>"契約済み,これから契約する,わからない"</formula1>
    </dataValidation>
    <dataValidation type="list" allowBlank="1" sqref="C54" xr:uid="{00000000-0002-0000-0100-000005000000}">
      <formula1>"使う,使わない,未定"</formula1>
    </dataValidation>
    <dataValidation type="list" allowBlank="1" sqref="C58" xr:uid="{00000000-0002-0000-0100-000006000000}">
      <formula1>"登録済み,未登録,わからない"</formula1>
    </dataValidation>
  </dataValidations>
  <printOptions horizontalCentered="1"/>
  <pageMargins left="0.75" right="0.75" top="1" bottom="1" header="0.5" footer="0.5"/>
  <pageSetup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9"/>
  <sheetViews>
    <sheetView showGridLines="0" workbookViewId="0">
      <pane ySplit="3" topLeftCell="A4" activePane="bottomLeft" state="frozen"/>
      <selection pane="bottomLeft"/>
    </sheetView>
  </sheetViews>
  <sheetFormatPr defaultRowHeight="13.2" x14ac:dyDescent="0.2"/>
  <cols>
    <col min="1" max="1" width="5.44140625" customWidth="1"/>
    <col min="2" max="2" width="30" customWidth="1"/>
    <col min="3" max="3" width="12" customWidth="1"/>
    <col min="4" max="4" width="16" customWidth="1"/>
    <col min="5" max="5" width="32" customWidth="1"/>
    <col min="6" max="6" width="38" customWidth="1"/>
  </cols>
  <sheetData>
    <row r="1" spans="1:6" ht="25.95" customHeight="1" x14ac:dyDescent="0.65">
      <c r="A1" s="22" t="s">
        <v>182</v>
      </c>
      <c r="B1" s="16"/>
      <c r="C1" s="16"/>
      <c r="D1" s="16"/>
      <c r="E1" s="16"/>
      <c r="F1" s="16"/>
    </row>
    <row r="2" spans="1:6" ht="19.95" customHeight="1" x14ac:dyDescent="0.2">
      <c r="A2" s="20" t="s">
        <v>183</v>
      </c>
      <c r="B2" s="16"/>
      <c r="C2" s="16"/>
      <c r="D2" s="16"/>
      <c r="E2" s="16"/>
      <c r="F2" s="16"/>
    </row>
    <row r="3" spans="1:6" ht="24" customHeight="1" x14ac:dyDescent="0.2">
      <c r="A3" s="4" t="s">
        <v>44</v>
      </c>
      <c r="B3" s="4" t="s">
        <v>184</v>
      </c>
      <c r="C3" s="4" t="s">
        <v>185</v>
      </c>
      <c r="D3" s="4" t="s">
        <v>186</v>
      </c>
      <c r="E3" s="4" t="s">
        <v>187</v>
      </c>
      <c r="F3" s="4" t="s">
        <v>188</v>
      </c>
    </row>
    <row r="4" spans="1:6" ht="22.05" customHeight="1" x14ac:dyDescent="0.2">
      <c r="A4" s="13" t="s">
        <v>189</v>
      </c>
      <c r="B4" s="14"/>
      <c r="C4" s="14"/>
      <c r="D4" s="14"/>
      <c r="E4" s="14"/>
      <c r="F4" s="14"/>
    </row>
    <row r="5" spans="1:6" ht="40.049999999999997" customHeight="1" x14ac:dyDescent="0.2">
      <c r="A5" s="5">
        <v>1</v>
      </c>
      <c r="B5" s="2" t="s">
        <v>190</v>
      </c>
      <c r="C5" s="5" t="s">
        <v>191</v>
      </c>
      <c r="D5" s="12"/>
      <c r="E5" s="10" t="s">
        <v>192</v>
      </c>
      <c r="F5" s="12"/>
    </row>
    <row r="6" spans="1:6" ht="40.049999999999997" customHeight="1" x14ac:dyDescent="0.2">
      <c r="A6" s="5">
        <v>2</v>
      </c>
      <c r="B6" s="2" t="s">
        <v>193</v>
      </c>
      <c r="C6" s="5" t="s">
        <v>194</v>
      </c>
      <c r="D6" s="12"/>
      <c r="E6" s="10" t="s">
        <v>195</v>
      </c>
      <c r="F6" s="12"/>
    </row>
    <row r="7" spans="1:6" ht="40.049999999999997" customHeight="1" x14ac:dyDescent="0.2">
      <c r="A7" s="5">
        <v>3</v>
      </c>
      <c r="B7" s="2" t="s">
        <v>196</v>
      </c>
      <c r="C7" s="5" t="s">
        <v>194</v>
      </c>
      <c r="D7" s="12"/>
      <c r="E7" s="10" t="s">
        <v>195</v>
      </c>
      <c r="F7" s="12"/>
    </row>
    <row r="8" spans="1:6" ht="40.049999999999997" customHeight="1" x14ac:dyDescent="0.2">
      <c r="A8" s="5">
        <v>4</v>
      </c>
      <c r="B8" s="2" t="s">
        <v>197</v>
      </c>
      <c r="C8" s="5" t="s">
        <v>194</v>
      </c>
      <c r="D8" s="12"/>
      <c r="E8" s="10" t="s">
        <v>195</v>
      </c>
      <c r="F8" s="12"/>
    </row>
    <row r="9" spans="1:6" ht="40.049999999999997" customHeight="1" x14ac:dyDescent="0.2">
      <c r="A9" s="5">
        <v>5</v>
      </c>
      <c r="B9" s="2" t="s">
        <v>198</v>
      </c>
      <c r="C9" s="5" t="s">
        <v>191</v>
      </c>
      <c r="D9" s="12"/>
      <c r="E9" s="10" t="s">
        <v>195</v>
      </c>
      <c r="F9" s="12"/>
    </row>
    <row r="10" spans="1:6" ht="40.049999999999997" customHeight="1" x14ac:dyDescent="0.2">
      <c r="A10" s="5">
        <v>6</v>
      </c>
      <c r="B10" s="2" t="s">
        <v>199</v>
      </c>
      <c r="C10" s="5" t="s">
        <v>191</v>
      </c>
      <c r="D10" s="12"/>
      <c r="E10" s="10" t="s">
        <v>195</v>
      </c>
      <c r="F10" s="12"/>
    </row>
    <row r="11" spans="1:6" ht="22.05" customHeight="1" x14ac:dyDescent="0.2">
      <c r="A11" s="13" t="s">
        <v>200</v>
      </c>
      <c r="B11" s="14"/>
      <c r="C11" s="14"/>
      <c r="D11" s="14"/>
      <c r="E11" s="14"/>
      <c r="F11" s="14"/>
    </row>
    <row r="12" spans="1:6" ht="40.049999999999997" customHeight="1" x14ac:dyDescent="0.2">
      <c r="A12" s="5">
        <v>7</v>
      </c>
      <c r="B12" s="2" t="s">
        <v>201</v>
      </c>
      <c r="C12" s="5" t="s">
        <v>194</v>
      </c>
      <c r="D12" s="12"/>
      <c r="E12" s="10" t="s">
        <v>202</v>
      </c>
      <c r="F12" s="12"/>
    </row>
    <row r="13" spans="1:6" ht="22.05" customHeight="1" x14ac:dyDescent="0.2">
      <c r="A13" s="5">
        <v>8</v>
      </c>
      <c r="B13" s="2" t="s">
        <v>203</v>
      </c>
      <c r="C13" s="5" t="s">
        <v>194</v>
      </c>
      <c r="D13" s="12"/>
      <c r="E13" s="10" t="s">
        <v>204</v>
      </c>
      <c r="F13" s="12"/>
    </row>
    <row r="14" spans="1:6" ht="40.049999999999997" customHeight="1" x14ac:dyDescent="0.2">
      <c r="A14" s="5">
        <v>9</v>
      </c>
      <c r="B14" s="2" t="s">
        <v>205</v>
      </c>
      <c r="C14" s="5" t="s">
        <v>194</v>
      </c>
      <c r="D14" s="12"/>
      <c r="E14" s="10" t="s">
        <v>206</v>
      </c>
      <c r="F14" s="12"/>
    </row>
    <row r="15" spans="1:6" ht="22.05" customHeight="1" x14ac:dyDescent="0.2">
      <c r="A15" s="5">
        <v>10</v>
      </c>
      <c r="B15" s="2" t="s">
        <v>207</v>
      </c>
      <c r="C15" s="5" t="s">
        <v>191</v>
      </c>
      <c r="D15" s="12"/>
      <c r="E15" s="10" t="s">
        <v>204</v>
      </c>
      <c r="F15" s="12"/>
    </row>
    <row r="16" spans="1:6" ht="22.05" customHeight="1" x14ac:dyDescent="0.2">
      <c r="A16" s="13" t="s">
        <v>208</v>
      </c>
      <c r="B16" s="14"/>
      <c r="C16" s="14"/>
      <c r="D16" s="14"/>
      <c r="E16" s="14"/>
      <c r="F16" s="14"/>
    </row>
    <row r="17" spans="1:6" ht="40.049999999999997" customHeight="1" x14ac:dyDescent="0.2">
      <c r="A17" s="5">
        <v>11</v>
      </c>
      <c r="B17" s="2" t="s">
        <v>209</v>
      </c>
      <c r="C17" s="5" t="s">
        <v>191</v>
      </c>
      <c r="D17" s="12"/>
      <c r="E17" s="10" t="s">
        <v>210</v>
      </c>
      <c r="F17" s="12"/>
    </row>
    <row r="18" spans="1:6" ht="22.05" customHeight="1" x14ac:dyDescent="0.2">
      <c r="A18" s="5">
        <v>12</v>
      </c>
      <c r="B18" s="2" t="s">
        <v>211</v>
      </c>
      <c r="C18" s="5" t="s">
        <v>191</v>
      </c>
      <c r="D18" s="12"/>
      <c r="E18" s="10" t="s">
        <v>212</v>
      </c>
      <c r="F18" s="12"/>
    </row>
    <row r="19" spans="1:6" ht="22.05" customHeight="1" x14ac:dyDescent="0.2">
      <c r="A19" s="5">
        <v>13</v>
      </c>
      <c r="B19" s="2" t="s">
        <v>213</v>
      </c>
      <c r="C19" s="5" t="s">
        <v>191</v>
      </c>
      <c r="D19" s="12"/>
      <c r="E19" s="10" t="s">
        <v>214</v>
      </c>
      <c r="F19" s="12"/>
    </row>
  </sheetData>
  <mergeCells count="5">
    <mergeCell ref="A16:F16"/>
    <mergeCell ref="A2:F2"/>
    <mergeCell ref="A11:F11"/>
    <mergeCell ref="A1:F1"/>
    <mergeCell ref="A4:F4"/>
  </mergeCells>
  <phoneticPr fontId="10"/>
  <dataValidations count="1">
    <dataValidation type="list" allowBlank="1" sqref="D5 D6 D7 D8 D9 D10 D12 D13 D14 D15 D17 D18 D19" xr:uid="{00000000-0002-0000-0200-000000000000}">
      <formula1>"提出済み,これから送る,持っていない,不要"</formula1>
    </dataValidation>
  </dataValidation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はじめに</vt:lpstr>
      <vt:lpstr>ヒアリングシート</vt:lpstr>
      <vt:lpstr>素材チェックリスト</vt:lpstr>
      <vt:lpstr>ヒアリングシート!Print_Titles</vt:lpstr>
      <vt:lpstr>素材チェックリスト!Print_Titles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崇雄 近藤</cp:lastModifiedBy>
  <dcterms:created xsi:type="dcterms:W3CDTF">2026-08-02T09:31:07Z</dcterms:created>
  <dcterms:modified xsi:type="dcterms:W3CDTF">2026-08-02T09:31:13Z</dcterms:modified>
</cp:coreProperties>
</file>